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/>
  <mc:AlternateContent xmlns:mc="http://schemas.openxmlformats.org/markup-compatibility/2006">
    <mc:Choice Requires="x15">
      <x15ac:absPath xmlns:x15ac="http://schemas.microsoft.com/office/spreadsheetml/2010/11/ac" url="C:\Users\61927\Documents\tencent files\61927033\filerecv\"/>
    </mc:Choice>
  </mc:AlternateContent>
  <xr:revisionPtr revIDLastSave="0" documentId="13_ncr:1_{FF454CFF-D3A3-4390-9E77-A4D2FFB9B959}" xr6:coauthVersionLast="47" xr6:coauthVersionMax="47" xr10:uidLastSave="{00000000-0000-0000-0000-000000000000}"/>
  <bookViews>
    <workbookView xWindow="-110" yWindow="-110" windowWidth="21820" windowHeight="13900" activeTab="1" xr2:uid="{00000000-000D-0000-FFFF-FFFF00000000}"/>
  </bookViews>
  <sheets>
    <sheet name="创新项目" sheetId="1" r:id="rId1"/>
    <sheet name="创业" sheetId="2" r:id="rId2"/>
    <sheet name="Sheet3" sheetId="3" r:id="rId3"/>
  </sheets>
  <definedNames>
    <definedName name="_xlnm._FilterDatabase" localSheetId="0" hidden="1">创新项目!$A$1:$G$1048512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42" i="1" l="1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  <c r="A22" i="1"/>
  <c r="A21" i="1"/>
  <c r="A20" i="1"/>
  <c r="A19" i="1"/>
  <c r="A18" i="1"/>
  <c r="A17" i="1"/>
  <c r="A16" i="1"/>
  <c r="A15" i="1"/>
  <c r="A14" i="1"/>
  <c r="A13" i="1"/>
  <c r="A12" i="1"/>
  <c r="A11" i="1"/>
  <c r="A10" i="1"/>
  <c r="A9" i="1"/>
  <c r="A8" i="1"/>
  <c r="A7" i="1"/>
  <c r="A6" i="1"/>
  <c r="A5" i="1"/>
  <c r="A4" i="1"/>
  <c r="A3" i="1"/>
  <c r="A2" i="1"/>
</calcChain>
</file>

<file path=xl/sharedStrings.xml><?xml version="1.0" encoding="utf-8"?>
<sst xmlns="http://schemas.openxmlformats.org/spreadsheetml/2006/main" count="320" uniqueCount="162">
  <si>
    <t>序号</t>
  </si>
  <si>
    <t>项目级别</t>
  </si>
  <si>
    <t>项目名称</t>
  </si>
  <si>
    <t>项目类型</t>
  </si>
  <si>
    <t>项目来源</t>
  </si>
  <si>
    <t>项目负责人姓名</t>
  </si>
  <si>
    <t>指导教师姓名</t>
  </si>
  <si>
    <t>推荐国家级</t>
  </si>
  <si>
    <t>基于AI+MR的牵引配电室维护机器人关键技术研究</t>
  </si>
  <si>
    <t>创新训练项目</t>
  </si>
  <si>
    <t>自主命题项目</t>
  </si>
  <si>
    <t>李嘉隆</t>
  </si>
  <si>
    <t>胡鸿志</t>
  </si>
  <si>
    <t>金属结构件智能焊接机器人算法研究及实现</t>
  </si>
  <si>
    <t>企业命题项目</t>
  </si>
  <si>
    <t>郭建军</t>
  </si>
  <si>
    <t>黄源/
田绍强</t>
  </si>
  <si>
    <t>基于多功能仪器的AI辅助诊断教学平台</t>
  </si>
  <si>
    <t>黄源</t>
  </si>
  <si>
    <t>黄新</t>
  </si>
  <si>
    <t>基于视觉的动态环境无人车智能导航系统</t>
  </si>
  <si>
    <t>李浩淼</t>
  </si>
  <si>
    <t>曹以隽</t>
  </si>
  <si>
    <t>AI融合多模态的全过程交互式专业课程教学平台</t>
  </si>
  <si>
    <t>杨文浩</t>
  </si>
  <si>
    <t>基于卷积神经网络监测呼吸道疾病的智能生物电子面罩</t>
  </si>
  <si>
    <t>朱思源</t>
  </si>
  <si>
    <t>杨哲</t>
  </si>
  <si>
    <t>基于联合强化学习和MiniGPT-4多模态 
大语言模型的服务型数字人智能体</t>
  </si>
  <si>
    <t>周畇汐</t>
  </si>
  <si>
    <t>吴军</t>
  </si>
  <si>
    <t>基于空间磁场反演方法的磁胶囊机器人的运动控制研究</t>
  </si>
  <si>
    <t>秦依彤</t>
  </si>
  <si>
    <t>任风华</t>
  </si>
  <si>
    <t>基于三维视觉与AI大模型的无人机智能跟随拍摄系统</t>
  </si>
  <si>
    <t>杨家明</t>
  </si>
  <si>
    <t>金冬阳</t>
  </si>
  <si>
    <t>自治区级</t>
  </si>
  <si>
    <t>融合AI的农作物病虫害智能防控系统</t>
  </si>
  <si>
    <t>魏铱</t>
  </si>
  <si>
    <t>叶懋</t>
  </si>
  <si>
    <t>基于AIGC大模型的网络安全智能监测与反馈组件</t>
  </si>
  <si>
    <t>李彦霖</t>
  </si>
  <si>
    <t>罗瀛</t>
  </si>
  <si>
    <t>基于多模态生理-视觉融合的情绪疾病监测系统</t>
  </si>
  <si>
    <t>车雅强</t>
  </si>
  <si>
    <t>万春霆</t>
  </si>
  <si>
    <t>基于orb-slam的人体腔道自主导航柔性内窥镜</t>
  </si>
  <si>
    <t>彭苗苗</t>
  </si>
  <si>
    <t>邹水中</t>
  </si>
  <si>
    <t>基于微波无线传感的饲料水分实时检测技术研究</t>
  </si>
  <si>
    <t>黄雨铉</t>
  </si>
  <si>
    <t>杨建刚</t>
  </si>
  <si>
    <t>便携式电化学检测系统设计</t>
  </si>
  <si>
    <t>谷晨璐</t>
  </si>
  <si>
    <t>李世勇</t>
  </si>
  <si>
    <t>PC4001-智能窗帘</t>
  </si>
  <si>
    <t>潘晓凤</t>
  </si>
  <si>
    <t>赵学军</t>
  </si>
  <si>
    <t>复杂工业场景下标识码解码的高鲁棒性机器学习方法设计</t>
  </si>
  <si>
    <t>金牧野</t>
  </si>
  <si>
    <t>苏海涛</t>
  </si>
  <si>
    <t>基于人工智能的非接触式心电测量仪</t>
  </si>
  <si>
    <t>蒙明源</t>
  </si>
  <si>
    <t>张恒俊</t>
  </si>
  <si>
    <t>智诊云履—MDT诊疗支持与 AI健康管理一体化系统</t>
  </si>
  <si>
    <t>齐泓凯</t>
  </si>
  <si>
    <t>基于智能手机辅助的可穿戴式多通道健康检测系统设计</t>
  </si>
  <si>
    <t>张楚悦</t>
  </si>
  <si>
    <t>肖皓霖</t>
  </si>
  <si>
    <t>基于SLAM的城市排洪管道巡检机器人</t>
  </si>
  <si>
    <t>焦鹏圆</t>
  </si>
  <si>
    <t>朱阁</t>
  </si>
  <si>
    <t>多模态腹部器官图像半监督分割方法研究</t>
  </si>
  <si>
    <t>梅莉璇</t>
  </si>
  <si>
    <t>孙鹏</t>
  </si>
  <si>
    <t>基于Orange Pi AIpro平台的车载身份核验系统</t>
  </si>
  <si>
    <t>禅行行</t>
  </si>
  <si>
    <t>陈震华</t>
  </si>
  <si>
    <t>四旋翼无人机气动噪声感知与特性研究</t>
  </si>
  <si>
    <t>郭浩阳</t>
  </si>
  <si>
    <t>徐翠锋</t>
  </si>
  <si>
    <t>遥控器自动按压系统</t>
  </si>
  <si>
    <t>郭浩冉</t>
  </si>
  <si>
    <t>桌面电源分析仪</t>
  </si>
  <si>
    <t>李贵浩</t>
  </si>
  <si>
    <t>蒙超勇</t>
  </si>
  <si>
    <t>基于AI深度学习的智能家居系统</t>
  </si>
  <si>
    <t>周楚丰</t>
  </si>
  <si>
    <t>陈涛</t>
  </si>
  <si>
    <t>校级</t>
  </si>
  <si>
    <t>基于超宽带雷达及模态融合的移动式生命体征监测平台</t>
  </si>
  <si>
    <t>陈晓鹏</t>
  </si>
  <si>
    <t>朱爱军</t>
  </si>
  <si>
    <t>集成高精度容栅传感器的智能测量机械臂系统开发与应用</t>
  </si>
  <si>
    <t>刘喆</t>
  </si>
  <si>
    <t>仲于海</t>
  </si>
  <si>
    <t>脑卒中居家上肢监测评估与主动康复系统</t>
  </si>
  <si>
    <t>刘兆宇</t>
  </si>
  <si>
    <t>黄品高</t>
  </si>
  <si>
    <t>基于积分器调制和QPR算法的储能逆变器设计</t>
  </si>
  <si>
    <t>李梓涵</t>
  </si>
  <si>
    <t>姜辉</t>
  </si>
  <si>
    <t>基于防污染的用药守护装置</t>
  </si>
  <si>
    <t>黎伟阳</t>
  </si>
  <si>
    <t>廖秋丽</t>
  </si>
  <si>
    <t>基于精细特征学习的遥感图像域自适应语义分割算法研究</t>
  </si>
  <si>
    <t>徐雪英</t>
  </si>
  <si>
    <t>赵雪梅</t>
  </si>
  <si>
    <t>基于atlas200的健康检测机器人系统设计</t>
  </si>
  <si>
    <t>梁承霖</t>
  </si>
  <si>
    <t>交警手势识别系统设计</t>
  </si>
  <si>
    <t>苏枘荧</t>
  </si>
  <si>
    <t>基于近红外光谱与小样本深度学习算法的脆皮金桔</t>
  </si>
  <si>
    <t>罗智顺</t>
  </si>
  <si>
    <t>王剑</t>
  </si>
  <si>
    <t>四旋翼无人机部分电机故障情况下的冗余控制</t>
  </si>
  <si>
    <t>郑江南</t>
  </si>
  <si>
    <t>开放实验室仪器共享智能管理系统</t>
  </si>
  <si>
    <t>韦贵</t>
  </si>
  <si>
    <t>殷贤华</t>
  </si>
  <si>
    <t>基于热水器主控平台的温度数据采集装置设计与开发</t>
  </si>
  <si>
    <t>李思帆</t>
  </si>
  <si>
    <t>罗福亚</t>
  </si>
  <si>
    <t>基于无线传感器和LabVIEW的远程仓储环境监控系统</t>
  </si>
  <si>
    <t>姚丽丽</t>
  </si>
  <si>
    <t>邱治金</t>
  </si>
  <si>
    <t>结合AI的失能老人压疮防治系统设计</t>
  </si>
  <si>
    <t>赵艳英</t>
  </si>
  <si>
    <t>智翼鹰眼-基于无人机的光伏板智能巡检系统</t>
  </si>
  <si>
    <t>创业训练项目</t>
  </si>
  <si>
    <t>邢尔康</t>
  </si>
  <si>
    <t>基于无人机的道路巡检系统</t>
  </si>
  <si>
    <t>孙晨阳</t>
  </si>
  <si>
    <t>基于轻量化架构DeepSeek的智能家居全向运动嵌入式控制系统</t>
  </si>
  <si>
    <t>黄鑫</t>
  </si>
  <si>
    <t>杨青</t>
  </si>
  <si>
    <t>灵眸智镜健康管家——基于深度学习的健康感知镜</t>
  </si>
  <si>
    <t>张涵</t>
  </si>
  <si>
    <t>王雪松</t>
  </si>
  <si>
    <t>基于人工智能与无人机的智慧农田病虫害检测系统</t>
  </si>
  <si>
    <t>秦果然</t>
  </si>
  <si>
    <t>AI协同的图书管理机器人</t>
  </si>
  <si>
    <t>梁荣健</t>
  </si>
  <si>
    <t>SmartVer智能上料打包平台</t>
  </si>
  <si>
    <t>赵俣哲</t>
  </si>
  <si>
    <t>黎莲花</t>
  </si>
  <si>
    <t>基于蓝牙的解压手机遥控装置</t>
  </si>
  <si>
    <t>富煜铭</t>
  </si>
  <si>
    <t>“承载生命之托”—智能仿生护理设备守护银发中国</t>
  </si>
  <si>
    <t>覃煊琦</t>
  </si>
  <si>
    <t>席宙、谢劼欣</t>
  </si>
  <si>
    <t>校园健康管家</t>
  </si>
  <si>
    <t>陆杰伦</t>
  </si>
  <si>
    <t>胡纯净</t>
  </si>
  <si>
    <t>张活，陈涛</t>
    <phoneticPr fontId="6" type="noConversion"/>
  </si>
  <si>
    <t>创业训练项目</t>
    <phoneticPr fontId="6" type="noConversion"/>
  </si>
  <si>
    <t>段筱雨</t>
    <phoneticPr fontId="6" type="noConversion"/>
  </si>
  <si>
    <t>席宙，李露</t>
    <phoneticPr fontId="6" type="noConversion"/>
  </si>
  <si>
    <t>陈寿宏，钱顺</t>
    <phoneticPr fontId="6" type="noConversion"/>
  </si>
  <si>
    <t>黄喜军，陈雨</t>
    <phoneticPr fontId="6" type="noConversion"/>
  </si>
  <si>
    <t>胡聪，孙千峰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</si>
</sst>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sz val="11"/>
      <name val="宋体"/>
      <charset val="134"/>
      <scheme val="minor"/>
    </font>
    <font>
      <sz val="12"/>
      <color indexed="8"/>
      <name val="宋体"/>
      <charset val="134"/>
    </font>
    <font>
      <sz val="12"/>
      <color theme="1"/>
      <name val="宋体"/>
      <charset val="134"/>
      <scheme val="minor"/>
    </font>
    <font>
      <sz val="11"/>
      <color rgb="FF000000"/>
      <name val="宋体"/>
      <charset val="134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2"/>
      <color indexed="8"/>
      <name val="宋体"/>
      <family val="3"/>
      <charset val="134"/>
    </font>
    <font>
      <sz val="1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0" fillId="0" borderId="1" xfId="0" applyBorder="1">
      <alignment vertical="center"/>
    </xf>
    <xf numFmtId="0" fontId="0" fillId="0" borderId="1" xfId="0" applyBorder="1" applyAlignment="1">
      <alignment horizontal="left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11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dcxm.guet.edu.cn/user-profile/view?id=199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2"/>
  <sheetViews>
    <sheetView workbookViewId="0">
      <selection activeCell="I6" sqref="I6"/>
    </sheetView>
  </sheetViews>
  <sheetFormatPr defaultColWidth="8.7265625" defaultRowHeight="14" x14ac:dyDescent="0.25"/>
  <cols>
    <col min="1" max="1" width="9.453125" style="14" customWidth="1"/>
    <col min="2" max="2" width="11.26953125" customWidth="1"/>
    <col min="3" max="3" width="33.6328125" style="15" customWidth="1"/>
    <col min="4" max="4" width="12.90625" customWidth="1"/>
    <col min="5" max="5" width="12.453125" customWidth="1"/>
    <col min="6" max="6" width="16" customWidth="1"/>
    <col min="7" max="7" width="15.36328125" customWidth="1"/>
  </cols>
  <sheetData>
    <row r="1" spans="1:7" s="13" customFormat="1" ht="32" customHeight="1" x14ac:dyDescent="0.25">
      <c r="A1" s="1" t="s">
        <v>0</v>
      </c>
      <c r="B1" s="1" t="s">
        <v>1</v>
      </c>
      <c r="C1" s="16" t="s">
        <v>2</v>
      </c>
      <c r="D1" s="3" t="s">
        <v>3</v>
      </c>
      <c r="E1" s="3" t="s">
        <v>4</v>
      </c>
      <c r="F1" s="3" t="s">
        <v>5</v>
      </c>
      <c r="G1" s="1" t="s">
        <v>6</v>
      </c>
    </row>
    <row r="2" spans="1:7" ht="45" customHeight="1" x14ac:dyDescent="0.25">
      <c r="A2" s="4">
        <f>SUBTOTAL(3,$B$2:B2)</f>
        <v>1</v>
      </c>
      <c r="B2" s="4" t="s">
        <v>7</v>
      </c>
      <c r="C2" s="7" t="s">
        <v>8</v>
      </c>
      <c r="D2" s="4" t="s">
        <v>9</v>
      </c>
      <c r="E2" s="4" t="s">
        <v>10</v>
      </c>
      <c r="F2" s="4" t="s">
        <v>11</v>
      </c>
      <c r="G2" s="4" t="s">
        <v>12</v>
      </c>
    </row>
    <row r="3" spans="1:7" ht="45" customHeight="1" x14ac:dyDescent="0.25">
      <c r="A3" s="4">
        <f>SUBTOTAL(3,$B$2:$B$3:B2:B3)</f>
        <v>2</v>
      </c>
      <c r="B3" s="4" t="s">
        <v>7</v>
      </c>
      <c r="C3" s="17" t="s">
        <v>13</v>
      </c>
      <c r="D3" s="8" t="s">
        <v>9</v>
      </c>
      <c r="E3" s="8" t="s">
        <v>14</v>
      </c>
      <c r="F3" s="8" t="s">
        <v>15</v>
      </c>
      <c r="G3" s="8" t="s">
        <v>16</v>
      </c>
    </row>
    <row r="4" spans="1:7" ht="45" customHeight="1" x14ac:dyDescent="0.25">
      <c r="A4" s="4">
        <f>SUBTOTAL(3,$B$2:B4)</f>
        <v>3</v>
      </c>
      <c r="B4" s="4" t="s">
        <v>7</v>
      </c>
      <c r="C4" s="7" t="s">
        <v>17</v>
      </c>
      <c r="D4" s="4" t="s">
        <v>9</v>
      </c>
      <c r="E4" s="4" t="s">
        <v>10</v>
      </c>
      <c r="F4" s="4" t="s">
        <v>18</v>
      </c>
      <c r="G4" s="4" t="s">
        <v>19</v>
      </c>
    </row>
    <row r="5" spans="1:7" ht="45" customHeight="1" x14ac:dyDescent="0.25">
      <c r="A5" s="4">
        <f>SUBTOTAL(3,$B$2:$B$3:B4:B5)</f>
        <v>4</v>
      </c>
      <c r="B5" s="4" t="s">
        <v>7</v>
      </c>
      <c r="C5" s="7" t="s">
        <v>20</v>
      </c>
      <c r="D5" s="4" t="s">
        <v>9</v>
      </c>
      <c r="E5" s="4" t="s">
        <v>10</v>
      </c>
      <c r="F5" s="4" t="s">
        <v>21</v>
      </c>
      <c r="G5" s="4" t="s">
        <v>22</v>
      </c>
    </row>
    <row r="6" spans="1:7" ht="45" customHeight="1" x14ac:dyDescent="0.25">
      <c r="A6" s="4">
        <f>SUBTOTAL(3,$B$2:B6)</f>
        <v>5</v>
      </c>
      <c r="B6" s="4" t="s">
        <v>7</v>
      </c>
      <c r="C6" s="7" t="s">
        <v>23</v>
      </c>
      <c r="D6" s="6" t="s">
        <v>9</v>
      </c>
      <c r="E6" s="4" t="s">
        <v>10</v>
      </c>
      <c r="F6" s="6" t="s">
        <v>24</v>
      </c>
      <c r="G6" s="24" t="s">
        <v>155</v>
      </c>
    </row>
    <row r="7" spans="1:7" ht="45" customHeight="1" x14ac:dyDescent="0.25">
      <c r="A7" s="4">
        <f>SUBTOTAL(3,$B$2:$B$3:B6:B7)</f>
        <v>6</v>
      </c>
      <c r="B7" s="4" t="s">
        <v>7</v>
      </c>
      <c r="C7" s="7" t="s">
        <v>25</v>
      </c>
      <c r="D7" s="4" t="s">
        <v>9</v>
      </c>
      <c r="E7" s="4" t="s">
        <v>10</v>
      </c>
      <c r="F7" s="4" t="s">
        <v>26</v>
      </c>
      <c r="G7" s="4" t="s">
        <v>27</v>
      </c>
    </row>
    <row r="8" spans="1:7" ht="45" customHeight="1" x14ac:dyDescent="0.25">
      <c r="A8" s="4">
        <f>SUBTOTAL(3,$B$2:B8)</f>
        <v>7</v>
      </c>
      <c r="B8" s="4" t="s">
        <v>7</v>
      </c>
      <c r="C8" s="7" t="s">
        <v>28</v>
      </c>
      <c r="D8" s="4" t="s">
        <v>9</v>
      </c>
      <c r="E8" s="4" t="s">
        <v>10</v>
      </c>
      <c r="F8" s="4" t="s">
        <v>29</v>
      </c>
      <c r="G8" s="4" t="s">
        <v>30</v>
      </c>
    </row>
    <row r="9" spans="1:7" ht="45" customHeight="1" x14ac:dyDescent="0.25">
      <c r="A9" s="4">
        <f>SUBTOTAL(3,$B$2:$B$3:B8:B9)</f>
        <v>8</v>
      </c>
      <c r="B9" s="4" t="s">
        <v>7</v>
      </c>
      <c r="C9" s="7" t="s">
        <v>31</v>
      </c>
      <c r="D9" s="4" t="s">
        <v>9</v>
      </c>
      <c r="E9" s="4" t="s">
        <v>10</v>
      </c>
      <c r="F9" s="4" t="s">
        <v>32</v>
      </c>
      <c r="G9" s="4" t="s">
        <v>33</v>
      </c>
    </row>
    <row r="10" spans="1:7" ht="45" customHeight="1" x14ac:dyDescent="0.25">
      <c r="A10" s="4">
        <f>SUBTOTAL(3,$B$2:B10)</f>
        <v>9</v>
      </c>
      <c r="B10" s="4" t="s">
        <v>7</v>
      </c>
      <c r="C10" s="7" t="s">
        <v>34</v>
      </c>
      <c r="D10" s="4" t="s">
        <v>9</v>
      </c>
      <c r="E10" s="4" t="s">
        <v>10</v>
      </c>
      <c r="F10" s="12" t="s">
        <v>35</v>
      </c>
      <c r="G10" s="18" t="s">
        <v>36</v>
      </c>
    </row>
    <row r="11" spans="1:7" ht="45" customHeight="1" x14ac:dyDescent="0.25">
      <c r="A11" s="4">
        <f>SUBTOTAL(3,$B$2:B11)</f>
        <v>10</v>
      </c>
      <c r="B11" s="4" t="s">
        <v>37</v>
      </c>
      <c r="C11" s="7" t="s">
        <v>38</v>
      </c>
      <c r="D11" s="6" t="s">
        <v>9</v>
      </c>
      <c r="E11" s="4" t="s">
        <v>10</v>
      </c>
      <c r="F11" s="14" t="s">
        <v>39</v>
      </c>
      <c r="G11" s="4" t="s">
        <v>40</v>
      </c>
    </row>
    <row r="12" spans="1:7" ht="45" customHeight="1" x14ac:dyDescent="0.25">
      <c r="A12" s="4">
        <f>SUBTOTAL(3,$B$2:$B$3:B11:B12)</f>
        <v>11</v>
      </c>
      <c r="B12" s="4" t="s">
        <v>37</v>
      </c>
      <c r="C12" s="7" t="s">
        <v>41</v>
      </c>
      <c r="D12" s="4" t="s">
        <v>9</v>
      </c>
      <c r="E12" s="4" t="s">
        <v>10</v>
      </c>
      <c r="F12" s="4" t="s">
        <v>42</v>
      </c>
      <c r="G12" s="4" t="s">
        <v>43</v>
      </c>
    </row>
    <row r="13" spans="1:7" ht="45" customHeight="1" x14ac:dyDescent="0.25">
      <c r="A13" s="4">
        <f>SUBTOTAL(3,$B$2:B13)</f>
        <v>12</v>
      </c>
      <c r="B13" s="4" t="s">
        <v>37</v>
      </c>
      <c r="C13" s="7" t="s">
        <v>44</v>
      </c>
      <c r="D13" s="19" t="s">
        <v>9</v>
      </c>
      <c r="E13" s="4" t="s">
        <v>10</v>
      </c>
      <c r="F13" s="20" t="s">
        <v>45</v>
      </c>
      <c r="G13" s="18" t="s">
        <v>46</v>
      </c>
    </row>
    <row r="14" spans="1:7" ht="45" customHeight="1" x14ac:dyDescent="0.25">
      <c r="A14" s="4">
        <f>SUBTOTAL(3,$B$2:$B$3:B13:B14)</f>
        <v>13</v>
      </c>
      <c r="B14" s="4" t="s">
        <v>37</v>
      </c>
      <c r="C14" s="7" t="s">
        <v>47</v>
      </c>
      <c r="D14" s="19" t="s">
        <v>9</v>
      </c>
      <c r="E14" s="4" t="s">
        <v>10</v>
      </c>
      <c r="F14" s="19" t="s">
        <v>48</v>
      </c>
      <c r="G14" s="4" t="s">
        <v>49</v>
      </c>
    </row>
    <row r="15" spans="1:7" ht="45" customHeight="1" x14ac:dyDescent="0.25">
      <c r="A15" s="4">
        <f>SUBTOTAL(3,$B$2:$B$3:B15:B15)</f>
        <v>14</v>
      </c>
      <c r="B15" s="4" t="s">
        <v>37</v>
      </c>
      <c r="C15" s="21" t="s">
        <v>50</v>
      </c>
      <c r="D15" s="6" t="s">
        <v>9</v>
      </c>
      <c r="E15" s="4" t="s">
        <v>10</v>
      </c>
      <c r="F15" s="6" t="s">
        <v>51</v>
      </c>
      <c r="G15" s="4" t="s">
        <v>52</v>
      </c>
    </row>
    <row r="16" spans="1:7" ht="45" customHeight="1" x14ac:dyDescent="0.25">
      <c r="A16" s="4">
        <f>SUBTOTAL(3,$B$2:B16)</f>
        <v>15</v>
      </c>
      <c r="B16" s="4" t="s">
        <v>37</v>
      </c>
      <c r="C16" s="7" t="s">
        <v>53</v>
      </c>
      <c r="D16" s="6" t="s">
        <v>9</v>
      </c>
      <c r="E16" s="4" t="s">
        <v>10</v>
      </c>
      <c r="F16" s="6" t="s">
        <v>54</v>
      </c>
      <c r="G16" s="4" t="s">
        <v>55</v>
      </c>
    </row>
    <row r="17" spans="1:7" ht="45" customHeight="1" x14ac:dyDescent="0.25">
      <c r="A17" s="4">
        <f>SUBTOTAL(3,$B$2:$B$3:B16:B17)</f>
        <v>16</v>
      </c>
      <c r="B17" s="4" t="s">
        <v>37</v>
      </c>
      <c r="C17" s="7" t="s">
        <v>56</v>
      </c>
      <c r="D17" s="4" t="s">
        <v>9</v>
      </c>
      <c r="E17" s="4" t="s">
        <v>14</v>
      </c>
      <c r="F17" s="4" t="s">
        <v>57</v>
      </c>
      <c r="G17" s="4" t="s">
        <v>58</v>
      </c>
    </row>
    <row r="18" spans="1:7" ht="45" customHeight="1" x14ac:dyDescent="0.25">
      <c r="A18" s="4">
        <f>SUBTOTAL(3,$B$2:B18)</f>
        <v>17</v>
      </c>
      <c r="B18" s="4" t="s">
        <v>37</v>
      </c>
      <c r="C18" s="7" t="s">
        <v>59</v>
      </c>
      <c r="D18" s="4" t="s">
        <v>9</v>
      </c>
      <c r="E18" s="4" t="s">
        <v>10</v>
      </c>
      <c r="F18" s="4" t="s">
        <v>60</v>
      </c>
      <c r="G18" s="4" t="s">
        <v>61</v>
      </c>
    </row>
    <row r="19" spans="1:7" ht="45" customHeight="1" x14ac:dyDescent="0.25">
      <c r="A19" s="4">
        <f>SUBTOTAL(3,$B$2:B19)</f>
        <v>18</v>
      </c>
      <c r="B19" s="4" t="s">
        <v>37</v>
      </c>
      <c r="C19" s="7" t="s">
        <v>62</v>
      </c>
      <c r="D19" s="4" t="s">
        <v>9</v>
      </c>
      <c r="E19" s="4" t="s">
        <v>10</v>
      </c>
      <c r="F19" s="4" t="s">
        <v>63</v>
      </c>
      <c r="G19" s="4" t="s">
        <v>64</v>
      </c>
    </row>
    <row r="20" spans="1:7" ht="45" customHeight="1" x14ac:dyDescent="0.25">
      <c r="A20" s="4">
        <f>SUBTOTAL(3,$B$2:$B$3:B18:B20)</f>
        <v>19</v>
      </c>
      <c r="B20" s="4" t="s">
        <v>37</v>
      </c>
      <c r="C20" s="7" t="s">
        <v>65</v>
      </c>
      <c r="D20" s="4" t="s">
        <v>9</v>
      </c>
      <c r="E20" s="4" t="s">
        <v>10</v>
      </c>
      <c r="F20" s="4" t="s">
        <v>66</v>
      </c>
      <c r="G20" s="4" t="s">
        <v>27</v>
      </c>
    </row>
    <row r="21" spans="1:7" ht="45" customHeight="1" x14ac:dyDescent="0.25">
      <c r="A21" s="4">
        <f>SUBTOTAL(3,$B$2:B21)</f>
        <v>20</v>
      </c>
      <c r="B21" s="4" t="s">
        <v>37</v>
      </c>
      <c r="C21" s="7" t="s">
        <v>67</v>
      </c>
      <c r="D21" s="4" t="s">
        <v>9</v>
      </c>
      <c r="E21" s="4" t="s">
        <v>10</v>
      </c>
      <c r="F21" s="4" t="s">
        <v>68</v>
      </c>
      <c r="G21" s="18" t="s">
        <v>69</v>
      </c>
    </row>
    <row r="22" spans="1:7" ht="45" customHeight="1" x14ac:dyDescent="0.25">
      <c r="A22" s="4">
        <f>SUBTOTAL(3,$B$2:$B$3:B21:B22)</f>
        <v>21</v>
      </c>
      <c r="B22" s="4" t="s">
        <v>37</v>
      </c>
      <c r="C22" s="7" t="s">
        <v>70</v>
      </c>
      <c r="D22" s="8" t="s">
        <v>9</v>
      </c>
      <c r="E22" s="4" t="s">
        <v>10</v>
      </c>
      <c r="F22" s="6" t="s">
        <v>71</v>
      </c>
      <c r="G22" s="4" t="s">
        <v>72</v>
      </c>
    </row>
    <row r="23" spans="1:7" ht="45" customHeight="1" x14ac:dyDescent="0.25">
      <c r="A23" s="4">
        <f>SUBTOTAL(3,$B$2:B23)</f>
        <v>22</v>
      </c>
      <c r="B23" s="4" t="s">
        <v>37</v>
      </c>
      <c r="C23" s="17" t="s">
        <v>73</v>
      </c>
      <c r="D23" s="8" t="s">
        <v>9</v>
      </c>
      <c r="E23" s="4" t="s">
        <v>10</v>
      </c>
      <c r="F23" s="8" t="s">
        <v>74</v>
      </c>
      <c r="G23" s="8" t="s">
        <v>75</v>
      </c>
    </row>
    <row r="24" spans="1:7" ht="45" customHeight="1" x14ac:dyDescent="0.25">
      <c r="A24" s="4">
        <f>SUBTOTAL(3,$B$2:$B$3:B23:B24)</f>
        <v>23</v>
      </c>
      <c r="B24" s="4" t="s">
        <v>37</v>
      </c>
      <c r="C24" s="7" t="s">
        <v>76</v>
      </c>
      <c r="D24" s="4" t="s">
        <v>9</v>
      </c>
      <c r="E24" s="4" t="s">
        <v>10</v>
      </c>
      <c r="F24" s="6" t="s">
        <v>77</v>
      </c>
      <c r="G24" s="4" t="s">
        <v>78</v>
      </c>
    </row>
    <row r="25" spans="1:7" ht="45" customHeight="1" x14ac:dyDescent="0.25">
      <c r="A25" s="4">
        <f>SUBTOTAL(3,$B$2:B25)</f>
        <v>24</v>
      </c>
      <c r="B25" s="4" t="s">
        <v>37</v>
      </c>
      <c r="C25" s="21" t="s">
        <v>79</v>
      </c>
      <c r="D25" s="4" t="s">
        <v>9</v>
      </c>
      <c r="E25" s="4" t="s">
        <v>10</v>
      </c>
      <c r="F25" s="12" t="s">
        <v>80</v>
      </c>
      <c r="G25" s="12" t="s">
        <v>81</v>
      </c>
    </row>
    <row r="26" spans="1:7" ht="45" customHeight="1" x14ac:dyDescent="0.25">
      <c r="A26" s="4">
        <f>SUBTOTAL(3,$B$2:$B$3:B25:B26)</f>
        <v>25</v>
      </c>
      <c r="B26" s="4" t="s">
        <v>37</v>
      </c>
      <c r="C26" s="7" t="s">
        <v>82</v>
      </c>
      <c r="D26" s="4" t="s">
        <v>9</v>
      </c>
      <c r="E26" s="8" t="s">
        <v>14</v>
      </c>
      <c r="F26" s="6" t="s">
        <v>83</v>
      </c>
      <c r="G26" s="8" t="s">
        <v>72</v>
      </c>
    </row>
    <row r="27" spans="1:7" ht="45" customHeight="1" x14ac:dyDescent="0.25">
      <c r="A27" s="4">
        <f>SUBTOTAL(3,$B$2:B27)</f>
        <v>26</v>
      </c>
      <c r="B27" s="4" t="s">
        <v>37</v>
      </c>
      <c r="C27" s="7" t="s">
        <v>84</v>
      </c>
      <c r="D27" s="6" t="s">
        <v>9</v>
      </c>
      <c r="E27" s="4" t="s">
        <v>10</v>
      </c>
      <c r="F27" s="4" t="s">
        <v>85</v>
      </c>
      <c r="G27" s="4" t="s">
        <v>86</v>
      </c>
    </row>
    <row r="28" spans="1:7" ht="45" customHeight="1" x14ac:dyDescent="0.25">
      <c r="A28" s="4">
        <f>SUBTOTAL(3,$B$2:B28)</f>
        <v>27</v>
      </c>
      <c r="B28" s="4" t="s">
        <v>37</v>
      </c>
      <c r="C28" s="5" t="s">
        <v>87</v>
      </c>
      <c r="D28" s="4" t="s">
        <v>9</v>
      </c>
      <c r="E28" s="4" t="s">
        <v>10</v>
      </c>
      <c r="F28" s="12" t="s">
        <v>88</v>
      </c>
      <c r="G28" s="12" t="s">
        <v>89</v>
      </c>
    </row>
    <row r="29" spans="1:7" ht="45" customHeight="1" x14ac:dyDescent="0.25">
      <c r="A29" s="4">
        <f>SUBTOTAL(3,$B$2:$B$3:B10:B29)</f>
        <v>28</v>
      </c>
      <c r="B29" s="4" t="s">
        <v>90</v>
      </c>
      <c r="C29" s="7" t="s">
        <v>91</v>
      </c>
      <c r="D29" s="4" t="s">
        <v>9</v>
      </c>
      <c r="E29" s="4" t="s">
        <v>10</v>
      </c>
      <c r="F29" s="4" t="s">
        <v>92</v>
      </c>
      <c r="G29" s="4" t="s">
        <v>93</v>
      </c>
    </row>
    <row r="30" spans="1:7" ht="45" customHeight="1" x14ac:dyDescent="0.25">
      <c r="A30" s="4">
        <f>SUBTOTAL(3,$B$2:B30)</f>
        <v>29</v>
      </c>
      <c r="B30" s="4" t="s">
        <v>90</v>
      </c>
      <c r="C30" s="7" t="s">
        <v>94</v>
      </c>
      <c r="D30" s="4" t="s">
        <v>9</v>
      </c>
      <c r="E30" s="4" t="s">
        <v>14</v>
      </c>
      <c r="F30" s="4" t="s">
        <v>95</v>
      </c>
      <c r="G30" s="4" t="s">
        <v>96</v>
      </c>
    </row>
    <row r="31" spans="1:7" ht="45" customHeight="1" x14ac:dyDescent="0.25">
      <c r="A31" s="4">
        <f>SUBTOTAL(3,$B$2:$B$3:B30:B31)</f>
        <v>30</v>
      </c>
      <c r="B31" s="4" t="s">
        <v>90</v>
      </c>
      <c r="C31" s="7" t="s">
        <v>97</v>
      </c>
      <c r="D31" s="6" t="s">
        <v>9</v>
      </c>
      <c r="E31" s="4" t="s">
        <v>10</v>
      </c>
      <c r="F31" s="6" t="s">
        <v>98</v>
      </c>
      <c r="G31" s="6" t="s">
        <v>99</v>
      </c>
    </row>
    <row r="32" spans="1:7" ht="45" customHeight="1" x14ac:dyDescent="0.25">
      <c r="A32" s="4">
        <f>SUBTOTAL(3,$B$2:B32)</f>
        <v>31</v>
      </c>
      <c r="B32" s="4" t="s">
        <v>90</v>
      </c>
      <c r="C32" s="7" t="s">
        <v>100</v>
      </c>
      <c r="D32" s="22" t="s">
        <v>9</v>
      </c>
      <c r="E32" s="4" t="s">
        <v>10</v>
      </c>
      <c r="F32" s="18" t="s">
        <v>101</v>
      </c>
      <c r="G32" s="12" t="s">
        <v>102</v>
      </c>
    </row>
    <row r="33" spans="1:7" ht="45" customHeight="1" x14ac:dyDescent="0.25">
      <c r="A33" s="4">
        <f>SUBTOTAL(3,$B$2:$B$3:B32:B33)</f>
        <v>32</v>
      </c>
      <c r="B33" s="4" t="s">
        <v>90</v>
      </c>
      <c r="C33" s="7" t="s">
        <v>103</v>
      </c>
      <c r="D33" s="4" t="s">
        <v>9</v>
      </c>
      <c r="E33" s="4" t="s">
        <v>10</v>
      </c>
      <c r="F33" s="12" t="s">
        <v>104</v>
      </c>
      <c r="G33" s="12" t="s">
        <v>105</v>
      </c>
    </row>
    <row r="34" spans="1:7" ht="45" customHeight="1" x14ac:dyDescent="0.25">
      <c r="A34" s="4">
        <f>SUBTOTAL(3,$B$2:B34)</f>
        <v>33</v>
      </c>
      <c r="B34" s="4" t="s">
        <v>90</v>
      </c>
      <c r="C34" s="7" t="s">
        <v>106</v>
      </c>
      <c r="D34" s="4" t="s">
        <v>9</v>
      </c>
      <c r="E34" s="4" t="s">
        <v>10</v>
      </c>
      <c r="F34" s="4" t="s">
        <v>107</v>
      </c>
      <c r="G34" s="4" t="s">
        <v>108</v>
      </c>
    </row>
    <row r="35" spans="1:7" ht="45" customHeight="1" x14ac:dyDescent="0.25">
      <c r="A35" s="4">
        <f>SUBTOTAL(3,$B$2:$B$3:B34:B35)</f>
        <v>34</v>
      </c>
      <c r="B35" s="4" t="s">
        <v>90</v>
      </c>
      <c r="C35" s="7" t="s">
        <v>109</v>
      </c>
      <c r="D35" s="4" t="s">
        <v>9</v>
      </c>
      <c r="E35" s="4" t="s">
        <v>10</v>
      </c>
      <c r="F35" s="6" t="s">
        <v>110</v>
      </c>
      <c r="G35" s="8" t="s">
        <v>33</v>
      </c>
    </row>
    <row r="36" spans="1:7" ht="45" customHeight="1" x14ac:dyDescent="0.25">
      <c r="A36" s="4">
        <f>SUBTOTAL(3,$B$2:B36)</f>
        <v>35</v>
      </c>
      <c r="B36" s="4" t="s">
        <v>90</v>
      </c>
      <c r="C36" s="17" t="s">
        <v>111</v>
      </c>
      <c r="D36" s="8" t="s">
        <v>9</v>
      </c>
      <c r="E36" s="4" t="s">
        <v>10</v>
      </c>
      <c r="F36" s="8" t="s">
        <v>112</v>
      </c>
      <c r="G36" s="8" t="s">
        <v>18</v>
      </c>
    </row>
    <row r="37" spans="1:7" ht="45" customHeight="1" x14ac:dyDescent="0.25">
      <c r="A37" s="4">
        <f>SUBTOTAL(3,$B$2:$B$3:B36:B37)</f>
        <v>36</v>
      </c>
      <c r="B37" s="4" t="s">
        <v>90</v>
      </c>
      <c r="C37" s="7" t="s">
        <v>113</v>
      </c>
      <c r="D37" s="4" t="s">
        <v>9</v>
      </c>
      <c r="E37" s="4" t="s">
        <v>10</v>
      </c>
      <c r="F37" s="12" t="s">
        <v>114</v>
      </c>
      <c r="G37" s="12" t="s">
        <v>115</v>
      </c>
    </row>
    <row r="38" spans="1:7" ht="45" customHeight="1" x14ac:dyDescent="0.25">
      <c r="A38" s="4">
        <f>SUBTOTAL(3,$B$2:B38)</f>
        <v>37</v>
      </c>
      <c r="B38" s="4" t="s">
        <v>90</v>
      </c>
      <c r="C38" s="7" t="s">
        <v>116</v>
      </c>
      <c r="D38" s="4" t="s">
        <v>9</v>
      </c>
      <c r="E38" s="4" t="s">
        <v>10</v>
      </c>
      <c r="F38" s="4" t="s">
        <v>117</v>
      </c>
      <c r="G38" s="4" t="s">
        <v>22</v>
      </c>
    </row>
    <row r="39" spans="1:7" ht="45" customHeight="1" x14ac:dyDescent="0.25">
      <c r="A39" s="4">
        <f>SUBTOTAL(3,$B$2:$B$3:B38:B39)</f>
        <v>38</v>
      </c>
      <c r="B39" s="4" t="s">
        <v>90</v>
      </c>
      <c r="C39" s="21" t="s">
        <v>118</v>
      </c>
      <c r="D39" s="4" t="s">
        <v>9</v>
      </c>
      <c r="E39" s="4" t="s">
        <v>10</v>
      </c>
      <c r="F39" s="12" t="s">
        <v>119</v>
      </c>
      <c r="G39" s="12" t="s">
        <v>120</v>
      </c>
    </row>
    <row r="40" spans="1:7" ht="45" customHeight="1" x14ac:dyDescent="0.25">
      <c r="A40" s="4">
        <f>SUBTOTAL(3,$B$2:B40)</f>
        <v>39</v>
      </c>
      <c r="B40" s="4" t="s">
        <v>90</v>
      </c>
      <c r="C40" s="16" t="s">
        <v>121</v>
      </c>
      <c r="D40" s="4" t="s">
        <v>9</v>
      </c>
      <c r="E40" s="4" t="s">
        <v>14</v>
      </c>
      <c r="F40" s="4" t="s">
        <v>122</v>
      </c>
      <c r="G40" s="4" t="s">
        <v>123</v>
      </c>
    </row>
    <row r="41" spans="1:7" ht="45" customHeight="1" x14ac:dyDescent="0.25">
      <c r="A41" s="4">
        <f>SUBTOTAL(3,$B$2:$B$3:B40:B41)</f>
        <v>40</v>
      </c>
      <c r="B41" s="4" t="s">
        <v>90</v>
      </c>
      <c r="C41" s="7" t="s">
        <v>124</v>
      </c>
      <c r="D41" s="23" t="s">
        <v>9</v>
      </c>
      <c r="E41" s="4" t="s">
        <v>10</v>
      </c>
      <c r="F41" s="4" t="s">
        <v>125</v>
      </c>
      <c r="G41" s="4" t="s">
        <v>126</v>
      </c>
    </row>
    <row r="42" spans="1:7" ht="45" customHeight="1" x14ac:dyDescent="0.25">
      <c r="A42" s="4">
        <f>SUBTOTAL(3,$B$2:B42)</f>
        <v>41</v>
      </c>
      <c r="B42" s="4" t="s">
        <v>90</v>
      </c>
      <c r="C42" s="7" t="s">
        <v>127</v>
      </c>
      <c r="D42" s="6" t="s">
        <v>9</v>
      </c>
      <c r="E42" s="4" t="s">
        <v>10</v>
      </c>
      <c r="F42" s="6" t="s">
        <v>128</v>
      </c>
      <c r="G42" s="4" t="s">
        <v>102</v>
      </c>
    </row>
  </sheetData>
  <autoFilter ref="A1:G1048512" xr:uid="{00000000-0009-0000-0000-000000000000}"/>
  <phoneticPr fontId="6" type="noConversion"/>
  <conditionalFormatting sqref="F2:F10">
    <cfRule type="duplicateValues" dxfId="10" priority="14"/>
  </conditionalFormatting>
  <conditionalFormatting sqref="F11:F18 F22 F20 F24 F26">
    <cfRule type="duplicateValues" dxfId="9" priority="12"/>
  </conditionalFormatting>
  <conditionalFormatting sqref="F19">
    <cfRule type="duplicateValues" dxfId="8" priority="5"/>
  </conditionalFormatting>
  <conditionalFormatting sqref="F21">
    <cfRule type="duplicateValues" dxfId="7" priority="4"/>
  </conditionalFormatting>
  <conditionalFormatting sqref="F23">
    <cfRule type="duplicateValues" dxfId="6" priority="3"/>
  </conditionalFormatting>
  <conditionalFormatting sqref="F25">
    <cfRule type="duplicateValues" dxfId="5" priority="2"/>
  </conditionalFormatting>
  <conditionalFormatting sqref="F27">
    <cfRule type="duplicateValues" dxfId="4" priority="1"/>
  </conditionalFormatting>
  <conditionalFormatting sqref="F28">
    <cfRule type="duplicateValues" dxfId="3" priority="6"/>
  </conditionalFormatting>
  <conditionalFormatting sqref="F29:F42">
    <cfRule type="duplicateValues" dxfId="2" priority="13"/>
  </conditionalFormatting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1"/>
  <sheetViews>
    <sheetView tabSelected="1" workbookViewId="0">
      <selection activeCell="G3" sqref="G3"/>
    </sheetView>
  </sheetViews>
  <sheetFormatPr defaultColWidth="9" defaultRowHeight="14" x14ac:dyDescent="0.25"/>
  <cols>
    <col min="2" max="2" width="11.7265625" customWidth="1"/>
    <col min="3" max="3" width="26.26953125" customWidth="1"/>
    <col min="4" max="4" width="13.90625" customWidth="1"/>
    <col min="5" max="5" width="15.26953125" customWidth="1"/>
    <col min="7" max="7" width="13.90625" customWidth="1"/>
  </cols>
  <sheetData>
    <row r="1" spans="1:7" ht="45" x14ac:dyDescent="0.25">
      <c r="A1" s="1" t="s">
        <v>0</v>
      </c>
      <c r="B1" s="1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1" t="s">
        <v>6</v>
      </c>
    </row>
    <row r="2" spans="1:7" ht="42" customHeight="1" x14ac:dyDescent="0.25">
      <c r="A2" s="4">
        <v>1</v>
      </c>
      <c r="B2" s="4" t="s">
        <v>7</v>
      </c>
      <c r="C2" s="5" t="s">
        <v>129</v>
      </c>
      <c r="D2" s="4" t="s">
        <v>130</v>
      </c>
      <c r="E2" s="6" t="s">
        <v>10</v>
      </c>
      <c r="F2" s="4" t="s">
        <v>131</v>
      </c>
      <c r="G2" s="25" t="s">
        <v>159</v>
      </c>
    </row>
    <row r="3" spans="1:7" ht="42" customHeight="1" x14ac:dyDescent="0.25">
      <c r="A3" s="4">
        <v>2</v>
      </c>
      <c r="B3" s="4" t="s">
        <v>7</v>
      </c>
      <c r="C3" s="7" t="s">
        <v>132</v>
      </c>
      <c r="D3" s="25" t="s">
        <v>156</v>
      </c>
      <c r="E3" s="6" t="s">
        <v>10</v>
      </c>
      <c r="F3" s="6" t="s">
        <v>133</v>
      </c>
      <c r="G3" s="27" t="s">
        <v>161</v>
      </c>
    </row>
    <row r="4" spans="1:7" ht="42" customHeight="1" x14ac:dyDescent="0.25">
      <c r="A4" s="4">
        <v>3</v>
      </c>
      <c r="B4" s="9" t="s">
        <v>37</v>
      </c>
      <c r="C4" s="5" t="s">
        <v>134</v>
      </c>
      <c r="D4" s="4" t="s">
        <v>130</v>
      </c>
      <c r="E4" s="10" t="s">
        <v>10</v>
      </c>
      <c r="F4" s="11" t="s">
        <v>135</v>
      </c>
      <c r="G4" s="8" t="s">
        <v>136</v>
      </c>
    </row>
    <row r="5" spans="1:7" ht="42" customHeight="1" x14ac:dyDescent="0.25">
      <c r="A5" s="4">
        <v>4</v>
      </c>
      <c r="B5" s="9" t="s">
        <v>37</v>
      </c>
      <c r="C5" s="5" t="s">
        <v>137</v>
      </c>
      <c r="D5" s="4" t="s">
        <v>130</v>
      </c>
      <c r="E5" s="8" t="s">
        <v>10</v>
      </c>
      <c r="F5" s="6" t="s">
        <v>138</v>
      </c>
      <c r="G5" s="8" t="s">
        <v>139</v>
      </c>
    </row>
    <row r="6" spans="1:7" ht="42" customHeight="1" x14ac:dyDescent="0.25">
      <c r="A6" s="4">
        <v>5</v>
      </c>
      <c r="B6" s="9" t="s">
        <v>37</v>
      </c>
      <c r="C6" s="5" t="s">
        <v>140</v>
      </c>
      <c r="D6" s="4" t="s">
        <v>130</v>
      </c>
      <c r="E6" s="4" t="s">
        <v>10</v>
      </c>
      <c r="F6" s="4" t="s">
        <v>141</v>
      </c>
      <c r="G6" s="25" t="s">
        <v>158</v>
      </c>
    </row>
    <row r="7" spans="1:7" ht="42" customHeight="1" x14ac:dyDescent="0.25">
      <c r="A7" s="4">
        <v>6</v>
      </c>
      <c r="B7" s="9" t="s">
        <v>37</v>
      </c>
      <c r="C7" s="5" t="s">
        <v>142</v>
      </c>
      <c r="D7" s="4" t="s">
        <v>130</v>
      </c>
      <c r="E7" s="4" t="s">
        <v>10</v>
      </c>
      <c r="F7" s="12" t="s">
        <v>143</v>
      </c>
      <c r="G7" s="26" t="s">
        <v>160</v>
      </c>
    </row>
    <row r="8" spans="1:7" ht="42" customHeight="1" x14ac:dyDescent="0.25">
      <c r="A8" s="4">
        <v>7</v>
      </c>
      <c r="B8" s="9" t="s">
        <v>37</v>
      </c>
      <c r="C8" s="5" t="s">
        <v>144</v>
      </c>
      <c r="D8" s="4" t="s">
        <v>130</v>
      </c>
      <c r="E8" s="4" t="s">
        <v>10</v>
      </c>
      <c r="F8" s="4" t="s">
        <v>145</v>
      </c>
      <c r="G8" s="4" t="s">
        <v>146</v>
      </c>
    </row>
    <row r="9" spans="1:7" ht="42" customHeight="1" x14ac:dyDescent="0.25">
      <c r="A9" s="4">
        <v>8</v>
      </c>
      <c r="B9" s="9" t="s">
        <v>37</v>
      </c>
      <c r="C9" s="5" t="s">
        <v>147</v>
      </c>
      <c r="D9" s="4" t="s">
        <v>130</v>
      </c>
      <c r="E9" s="4" t="s">
        <v>10</v>
      </c>
      <c r="F9" s="6" t="s">
        <v>148</v>
      </c>
      <c r="G9" s="24" t="s">
        <v>157</v>
      </c>
    </row>
    <row r="10" spans="1:7" ht="42" customHeight="1" x14ac:dyDescent="0.25">
      <c r="A10" s="4">
        <v>9</v>
      </c>
      <c r="B10" s="9" t="s">
        <v>37</v>
      </c>
      <c r="C10" s="5" t="s">
        <v>149</v>
      </c>
      <c r="D10" s="4" t="s">
        <v>130</v>
      </c>
      <c r="E10" s="4" t="s">
        <v>10</v>
      </c>
      <c r="F10" s="4" t="s">
        <v>150</v>
      </c>
      <c r="G10" s="4" t="s">
        <v>151</v>
      </c>
    </row>
    <row r="11" spans="1:7" ht="33" customHeight="1" x14ac:dyDescent="0.25">
      <c r="A11" s="4">
        <v>10</v>
      </c>
      <c r="B11" s="8" t="s">
        <v>37</v>
      </c>
      <c r="C11" s="8" t="s">
        <v>152</v>
      </c>
      <c r="D11" s="8" t="s">
        <v>130</v>
      </c>
      <c r="E11" s="8" t="s">
        <v>10</v>
      </c>
      <c r="F11" s="8" t="s">
        <v>153</v>
      </c>
      <c r="G11" s="8" t="s">
        <v>154</v>
      </c>
    </row>
  </sheetData>
  <phoneticPr fontId="6" type="noConversion"/>
  <conditionalFormatting sqref="F2:F5 F7:F10">
    <cfRule type="duplicateValues" dxfId="1" priority="4"/>
  </conditionalFormatting>
  <conditionalFormatting sqref="F6">
    <cfRule type="duplicateValues" dxfId="0" priority="2"/>
  </conditionalFormatting>
  <hyperlinks>
    <hyperlink ref="F11" r:id="rId1" tooltip="https://dcxm.guet.edu.cn/user-profile/view?id=19929" xr:uid="{00000000-0004-0000-0100-000000000000}"/>
  </hyperlinks>
  <pageMargins left="0.7" right="0.7" top="0.75" bottom="0.75" header="0.3" footer="0.3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" x14ac:dyDescent="0.25"/>
  <sheetData/>
  <phoneticPr fontId="6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创新项目</vt:lpstr>
      <vt:lpstr>创业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61927033@qq.com</cp:lastModifiedBy>
  <dcterms:created xsi:type="dcterms:W3CDTF">2023-05-12T11:15:00Z</dcterms:created>
  <dcterms:modified xsi:type="dcterms:W3CDTF">2025-05-02T10:05:57Z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2052-12.1.0.20784</vt:lpwstr>
  </property>
  <property fmtid="{D5CDD505-2E9C-101B-9397-08002B2CF9AE}" pid="3" name="ICV">
    <vt:lpwstr>F8076A9EEE1C4DB9ACAF31E60C8B1B54_12</vt:lpwstr>
  </property>
</Properties>
</file>